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<sst xmlns="http://schemas.openxmlformats.org/spreadsheetml/2006/main" count="10" uniqueCount="10">
  <si>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Daten</t>
  </si>
  <si>
    <t>Ausgleichsgerade</t>
  </si>
  <si>
    <t>DT</t>
  </si>
  <si>
    <t>F</t>
  </si>
  <si>
    <t>1/f</t>
  </si>
  <si>
    <t>Steigung</t>
  </si>
  <si>
    <t>Achsenabschnitt</t>
  </si>
  <si>
    <t>2mm</t>
  </si>
  <si>
    <t>3mm</t>
  </si>
  <si>
    <t>4mm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</si>
</sst>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"/>
    <numFmt numFmtId="166" formatCode="0.000000"/>
    <numFmt numFmtId="167" formatCode="0.0000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3.8"/>
      <name val="Arial"/>
      <family val="5"/>
    </font>
    <font>
      <sz val="4.3"/>
      <name val="Arial"/>
      <family val="5"/>
    </font>
    <font>
      <sz val="5.6"/>
      <name val="Arial"/>
      <family val="5"/>
    </font>
    <font>
      <sz val="8.2"/>
      <name val="Arial"/>
      <family val="5"/>
    </font>
    <font>
      <sz val="3.9"/>
      <name val="Arial"/>
      <family val="5"/>
    </font>
    <font>
      <sz val="4.6"/>
      <name val="Arial"/>
      <family val="5"/>
    </font>
    <font>
      <sz val="6"/>
      <name val="Arial"/>
      <family val="5"/>
    </font>
    <font>
      <sz val="8.7"/>
      <name val="Arial"/>
      <family val="5"/>
    </font>
    <font>
      <sz val="3.4"/>
      <name val="Arial"/>
      <family val="5"/>
    </font>
    <font>
      <sz val="4"/>
      <name val="Arial"/>
      <family val="5"/>
    </font>
    <font>
      <sz val="5.2"/>
      <name val="Arial"/>
      <family val="5"/>
    </font>
    <font>
      <sz val="7.5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0" b="0" i="0" u="none" baseline="0">
                <a:latin typeface="Arial"/>
                <a:ea typeface="Arial"/>
                <a:cs typeface="Arial"/>
              </a:rPr>
              <a:t>2mm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Tabelle1!$B$3:$B$7</c:f>
              <c:numCache/>
            </c:numRef>
          </c:xVal>
          <c:yVal>
            <c:numRef>
              <c:f>Tabelle1!$D$3:$D$7</c:f>
              <c:numCache/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60" b="0" i="0" u="none" baseline="0">
                    <a:latin typeface="Arial"/>
                    <a:ea typeface="Arial"/>
                    <a:cs typeface="Arial"/>
                  </a:rPr>
                  <a:t>dT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60" b="0" i="0" u="none" baseline="0">
                    <a:latin typeface="Arial"/>
                    <a:ea typeface="Arial"/>
                    <a:cs typeface="Arial"/>
                  </a:rPr>
                  <a:t>1/f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3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0" b="0" i="0" u="none" baseline="0">
                <a:latin typeface="Arial"/>
                <a:ea typeface="Arial"/>
                <a:cs typeface="Arial"/>
              </a:rPr>
              <a:t>3mm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Tabelle1!$B$8:$B$17</c:f>
              <c:numCache/>
            </c:numRef>
          </c:xVal>
          <c:yVal>
            <c:numRef>
              <c:f>Tabelle1!$D$8:$D$17</c:f>
              <c:numCache/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60" b="0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crossBetween val="midCat"/>
        <c:dispUnits/>
      </c:valAx>
      <c:valAx>
        <c:axId val="5260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1/f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60" b="0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Tabelle1!$B$18:$B$25</c:f>
              <c:numCache/>
            </c:numRef>
          </c:xVal>
          <c:yVal>
            <c:numRef>
              <c:f>Tabelle1!$D$18:$D$25</c:f>
              <c:numCache/>
            </c:numRef>
          </c:yVal>
          <c:smooth val="0"/>
        </c:ser>
        <c:axId val="3672000"/>
        <c:axId val="33048001"/>
      </c:scatterChart>
      <c:valAx>
        <c:axId val="367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0" b="0" i="0" u="none" baseline="0">
                    <a:latin typeface="Arial"/>
                    <a:ea typeface="Arial"/>
                    <a:cs typeface="Arial"/>
                  </a:rPr>
                  <a:t>dT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crossBetween val="midCat"/>
        <c:dispUnits/>
      </c:valAx>
      <c:valAx>
        <c:axId val="3304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0" b="0" i="0" u="none" baseline="0">
                    <a:latin typeface="Arial"/>
                    <a:ea typeface="Arial"/>
                    <a:cs typeface="Arial"/>
                  </a:rPr>
                  <a:t>1/f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38100</xdr:rowOff>
    </xdr:from>
    <xdr:to>
      <xdr:col>6</xdr:col>
      <xdr:colOff>514350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85750" y="4086225"/>
        <a:ext cx="48006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104775</xdr:rowOff>
    </xdr:from>
    <xdr:to>
      <xdr:col>6</xdr:col>
      <xdr:colOff>581025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266700" y="5772150"/>
        <a:ext cx="48863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46</xdr:row>
      <xdr:rowOff>47625</xdr:rowOff>
    </xdr:from>
    <xdr:to>
      <xdr:col>6</xdr:col>
      <xdr:colOff>542925</xdr:colOff>
      <xdr:row>55</xdr:row>
      <xdr:rowOff>66675</xdr:rowOff>
    </xdr:to>
    <xdr:graphicFrame>
      <xdr:nvGraphicFramePr>
        <xdr:cNvPr id="3" name="Chart 3"/>
        <xdr:cNvGraphicFramePr/>
      </xdr:nvGraphicFramePr>
      <xdr:xfrm>
        <a:off x="333375" y="7496175"/>
        <a:ext cx="4781550" cy="147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9">
      <selection activeCell="I31" sqref="I31"/>
    </sheetView>
  </sheetViews>
  <sheetFormatPr defaultColWidth="9.140625" defaultRowHeight="12.75"/>
  <cols>
    <col min="1" max="1" width="11.421875" style="0" customWidth="1"/>
    <col min="2" max="3" width="11.421875" style="1" customWidth="1"/>
    <col min="4" max="4" width="11.421875" style="2" customWidth="1"/>
    <col min="5" max="256" width="11.421875" style="0" customWidth="1"/>
  </cols>
  <sheetData>
    <row r="1" spans="1:7" ht="12.75">
      <c r="A1" s="3"/>
      <c r="B1" s="4" t="s">
        <v>0</v>
      </c>
      <c r="C1" s="4"/>
      <c r="D1" s="5"/>
      <c r="E1" s="6" t="s">
        <v>1</v>
      </c>
      <c r="F1" s="3"/>
      <c r="G1" s="3"/>
    </row>
    <row r="2" spans="1:7" ht="12.75">
      <c r="A2" s="3"/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3"/>
    </row>
    <row r="3" spans="1:7" ht="12.75">
      <c r="A3" s="6" t="s">
        <v>7</v>
      </c>
      <c r="B3" s="7">
        <v>41.59</v>
      </c>
      <c r="C3" s="7">
        <v>40.75</v>
      </c>
      <c r="D3" s="8">
        <f>1/$C3</f>
        <v>0.024539877300613498</v>
      </c>
      <c r="E3" s="9">
        <f>SLOPE(D3:D7,B3:B7)</f>
        <v>0.0024840244106827066</v>
      </c>
      <c r="F3" s="3">
        <f>INTERCEPT(D3:D7,B3:B7)</f>
        <v>-0.08063919504391588</v>
      </c>
      <c r="G3" s="3"/>
    </row>
    <row r="4" spans="1:7" ht="12.75">
      <c r="A4" s="3"/>
      <c r="B4" s="7">
        <v>41.16</v>
      </c>
      <c r="C4" s="7">
        <v>45.05</v>
      </c>
      <c r="D4" s="8">
        <f>1/$C4</f>
        <v>0.022197558268590458</v>
      </c>
      <c r="E4" s="3"/>
      <c r="F4" s="3"/>
      <c r="G4" s="3"/>
    </row>
    <row r="5" spans="1:7" ht="12.75">
      <c r="A5" s="3"/>
      <c r="B5" s="7">
        <v>40.92</v>
      </c>
      <c r="C5" s="7">
        <v>55</v>
      </c>
      <c r="D5" s="8">
        <f>1/$C5</f>
        <v>0.01818181818181818</v>
      </c>
      <c r="E5" s="3"/>
      <c r="F5" s="3"/>
      <c r="G5" s="3"/>
    </row>
    <row r="6" spans="1:7" ht="12.75">
      <c r="A6" s="3"/>
      <c r="B6" s="7">
        <v>38.21</v>
      </c>
      <c r="C6" s="7">
        <v>69.75</v>
      </c>
      <c r="D6" s="8">
        <f>1/$C6</f>
        <v>0.014336917562724014</v>
      </c>
      <c r="E6" s="3"/>
      <c r="F6" s="3"/>
      <c r="G6" s="3"/>
    </row>
    <row r="7" spans="1:7" ht="12.75">
      <c r="A7" s="3"/>
      <c r="B7" s="7">
        <v>36.84</v>
      </c>
      <c r="C7" s="7">
        <v>89.5</v>
      </c>
      <c r="D7" s="8">
        <f>1/$C7</f>
        <v>0.0111731843575419</v>
      </c>
      <c r="E7" s="3"/>
      <c r="F7" s="3"/>
      <c r="G7" s="3"/>
    </row>
    <row r="8" spans="1:7" ht="12.75">
      <c r="A8" s="6" t="s">
        <v>8</v>
      </c>
      <c r="B8" s="7">
        <v>35.55</v>
      </c>
      <c r="C8" s="7">
        <v>39.5</v>
      </c>
      <c r="D8" s="8">
        <f>1/$C8</f>
        <v>0.02531645569620253</v>
      </c>
      <c r="E8" s="9">
        <f>SLOPE(D8:D17,B8:B17)</f>
        <v>0.001559150802876431</v>
      </c>
      <c r="F8" s="3">
        <f>INTERCEPT(D8:D12,B8:B12)</f>
        <v>-0.019519434597712243</v>
      </c>
      <c r="G8" s="3"/>
    </row>
    <row r="9" spans="1:7" ht="12.75">
      <c r="A9" s="3"/>
      <c r="B9" s="7">
        <v>35.03</v>
      </c>
      <c r="C9" s="7">
        <v>44.25</v>
      </c>
      <c r="D9" s="8">
        <f>1/$C9</f>
        <v>0.022598870056497175</v>
      </c>
      <c r="E9" s="3"/>
      <c r="F9" s="3"/>
      <c r="G9" s="3"/>
    </row>
    <row r="10" spans="1:7" ht="12.75">
      <c r="A10" s="3"/>
      <c r="B10" s="7">
        <v>33.66</v>
      </c>
      <c r="C10" s="7">
        <v>45.75</v>
      </c>
      <c r="D10" s="8">
        <f>1/$C10</f>
        <v>0.02185792349726776</v>
      </c>
      <c r="E10" s="3"/>
      <c r="F10" s="3"/>
      <c r="G10" s="3"/>
    </row>
    <row r="11" spans="1:7" ht="12.75">
      <c r="A11" s="3"/>
      <c r="B11" s="7">
        <v>32.06</v>
      </c>
      <c r="C11" s="7">
        <v>51</v>
      </c>
      <c r="D11" s="8">
        <f>1/$C11</f>
        <v>0.0196078431372549</v>
      </c>
      <c r="E11" s="3"/>
      <c r="F11" s="3"/>
      <c r="G11" s="3"/>
    </row>
    <row r="12" spans="1:7" ht="12.75">
      <c r="A12" s="3"/>
      <c r="B12" s="7">
        <v>30.09</v>
      </c>
      <c r="C12" s="7">
        <v>56</v>
      </c>
      <c r="D12" s="8">
        <f>1/$C12</f>
        <v>0.017857142857142856</v>
      </c>
      <c r="E12" s="3"/>
      <c r="F12" s="3"/>
      <c r="G12" s="3"/>
    </row>
    <row r="13" spans="1:7" ht="12.75">
      <c r="A13" s="3"/>
      <c r="B13" s="7">
        <v>28.76</v>
      </c>
      <c r="C13" s="7">
        <v>60</v>
      </c>
      <c r="D13" s="8">
        <f>1/$C13</f>
        <v>0.016666666666666666</v>
      </c>
      <c r="E13" s="3"/>
      <c r="F13" s="3"/>
      <c r="G13" s="3"/>
    </row>
    <row r="14" spans="1:7" ht="12.75">
      <c r="A14" s="3"/>
      <c r="B14" s="7">
        <v>26.91</v>
      </c>
      <c r="C14" s="7">
        <v>76</v>
      </c>
      <c r="D14" s="8">
        <f>1/$C14</f>
        <v>0.013157894736842105</v>
      </c>
      <c r="E14" s="3"/>
      <c r="F14" s="3"/>
      <c r="G14" s="3"/>
    </row>
    <row r="15" spans="1:7" ht="12.75">
      <c r="A15" s="3"/>
      <c r="B15" s="7">
        <v>25.64</v>
      </c>
      <c r="C15" s="7">
        <v>104</v>
      </c>
      <c r="D15" s="8">
        <f>1/$C15</f>
        <v>0.009615384615384616</v>
      </c>
      <c r="E15" s="3"/>
      <c r="F15" s="3"/>
      <c r="G15" s="3"/>
    </row>
    <row r="16" spans="1:7" ht="12.75">
      <c r="A16" s="3"/>
      <c r="B16" s="7">
        <v>24.09</v>
      </c>
      <c r="C16" s="7">
        <v>145.5</v>
      </c>
      <c r="D16" s="8">
        <f>1/$C16</f>
        <v>0.006872852233676976</v>
      </c>
      <c r="E16" s="3"/>
      <c r="F16" s="3"/>
      <c r="G16" s="3"/>
    </row>
    <row r="17" spans="1:7" ht="12.75">
      <c r="A17" s="3"/>
      <c r="B17" s="7">
        <v>23.1</v>
      </c>
      <c r="C17" s="7">
        <v>263.5</v>
      </c>
      <c r="D17" s="8">
        <f>1/$C17</f>
        <v>0.003795066413662239</v>
      </c>
      <c r="E17" s="3"/>
      <c r="F17" s="3"/>
      <c r="G17" s="3"/>
    </row>
    <row r="18" spans="1:7" ht="12.75">
      <c r="A18" s="6" t="s">
        <v>9</v>
      </c>
      <c r="B18" s="7">
        <v>26.25</v>
      </c>
      <c r="C18" s="7">
        <v>41</v>
      </c>
      <c r="D18" s="8">
        <f>1/$C18</f>
        <v>0.024390243902439025</v>
      </c>
      <c r="E18" s="9">
        <f>SLOPE(D18:D25,B18:B25)</f>
        <v>0.0016393901043679378</v>
      </c>
      <c r="F18" s="3">
        <f>INTERCEPT(D18:D22,B18:B22)</f>
        <v>-0.018406563026406135</v>
      </c>
      <c r="G18" s="3"/>
    </row>
    <row r="19" spans="1:7" ht="12.75">
      <c r="A19" s="3"/>
      <c r="B19" s="7">
        <v>24.61</v>
      </c>
      <c r="C19" s="7">
        <v>47.25</v>
      </c>
      <c r="D19" s="8">
        <f>1/$C19</f>
        <v>0.021164021164021163</v>
      </c>
      <c r="E19" s="3"/>
      <c r="F19" s="3"/>
      <c r="G19" s="3"/>
    </row>
    <row r="20" spans="1:7" ht="12.75">
      <c r="A20" s="3"/>
      <c r="B20" s="7">
        <v>23.59</v>
      </c>
      <c r="C20" s="7">
        <v>53.75</v>
      </c>
      <c r="D20" s="8">
        <f>1/$C20</f>
        <v>0.018604651162790697</v>
      </c>
      <c r="E20" s="3"/>
      <c r="F20" s="3"/>
      <c r="G20" s="3"/>
    </row>
    <row r="21" spans="1:7" ht="12.75">
      <c r="A21" s="3"/>
      <c r="B21" s="7">
        <v>22.09</v>
      </c>
      <c r="C21" s="7">
        <v>59.5</v>
      </c>
      <c r="D21" s="8">
        <f>1/$C21</f>
        <v>0.01680672268907563</v>
      </c>
      <c r="E21" s="3"/>
      <c r="F21" s="3"/>
      <c r="G21" s="3"/>
    </row>
    <row r="22" spans="1:7" ht="12.75">
      <c r="A22" s="3"/>
      <c r="B22" s="7">
        <v>20.66</v>
      </c>
      <c r="C22" s="7">
        <v>64.5</v>
      </c>
      <c r="D22" s="8">
        <f>1/$C22</f>
        <v>0.015503875968992248</v>
      </c>
      <c r="E22" s="3"/>
      <c r="F22" s="3"/>
      <c r="G22" s="3"/>
    </row>
    <row r="23" spans="1:7" ht="12.75">
      <c r="A23" s="3"/>
      <c r="B23" s="7">
        <v>19.36</v>
      </c>
      <c r="C23" s="7">
        <v>74</v>
      </c>
      <c r="D23" s="8">
        <f>1/$C23</f>
        <v>0.013513513513513514</v>
      </c>
      <c r="E23" s="3"/>
      <c r="F23" s="3"/>
      <c r="G23" s="3"/>
    </row>
    <row r="24" spans="1:7" ht="12.75">
      <c r="A24" s="3"/>
      <c r="B24" s="7">
        <v>17.72</v>
      </c>
      <c r="C24" s="7">
        <v>103</v>
      </c>
      <c r="D24" s="8">
        <f>1/$C24</f>
        <v>0.009708737864077669</v>
      </c>
      <c r="E24" s="3"/>
      <c r="F24" s="3"/>
      <c r="G24" s="3"/>
    </row>
    <row r="25" spans="1:7" ht="12.75">
      <c r="A25" s="3"/>
      <c r="B25" s="7">
        <v>15.89</v>
      </c>
      <c r="C25" s="7">
        <v>151</v>
      </c>
      <c r="D25" s="8">
        <f>1/$C25</f>
        <v>0.006622516556291391</v>
      </c>
      <c r="E25" s="3"/>
      <c r="F25" s="3"/>
      <c r="G25" s="3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Wack</dc:creator>
  <cp:keywords/>
  <dc:description/>
  <cp:lastModifiedBy>Michael Wack</cp:lastModifiedBy>
  <cp:lastPrinted>2005-11-27T22:18:55Z</cp:lastPrinted>
  <dcterms:created xsi:type="dcterms:W3CDTF">2005-11-27T21:16:32Z</dcterms:created>
  <dcterms:modified xsi:type="dcterms:W3CDTF">2005-11-27T22:18:59Z</dcterms:modified>
  <cp:category/>
  <cp:version/>
  <cp:contentType/>
  <cp:contentStatus/>
  <cp:revision>14</cp:revision>
</cp:coreProperties>
</file>